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9620" windowHeight="8448" activeTab="1"/>
  </bookViews>
  <sheets>
    <sheet name="Wenn" sheetId="1" r:id="rId1"/>
    <sheet name="Verschachtelte" sheetId="4" r:id="rId2"/>
  </sheets>
  <calcPr calcId="145621"/>
  <fileRecoveryPr repairLoad="1"/>
</workbook>
</file>

<file path=xl/calcChain.xml><?xml version="1.0" encoding="utf-8"?>
<calcChain xmlns="http://schemas.openxmlformats.org/spreadsheetml/2006/main">
  <c r="O24" i="4" l="1"/>
  <c r="O22" i="4"/>
  <c r="O23" i="4"/>
  <c r="J8" i="4"/>
  <c r="J9" i="4"/>
  <c r="J7" i="4"/>
  <c r="E8" i="4"/>
  <c r="E9" i="4"/>
  <c r="E7" i="4"/>
  <c r="F10" i="1" l="1"/>
  <c r="C10" i="1"/>
  <c r="F9" i="1"/>
  <c r="C9" i="1"/>
  <c r="F8" i="1"/>
  <c r="C8" i="1"/>
  <c r="F7" i="1"/>
  <c r="C7" i="1"/>
  <c r="F6" i="1"/>
  <c r="C6" i="1"/>
  <c r="F5" i="1"/>
  <c r="C5" i="1"/>
  <c r="F4" i="1"/>
  <c r="C4" i="1"/>
</calcChain>
</file>

<file path=xl/sharedStrings.xml><?xml version="1.0" encoding="utf-8"?>
<sst xmlns="http://schemas.openxmlformats.org/spreadsheetml/2006/main" count="67" uniqueCount="25">
  <si>
    <t>WENN</t>
  </si>
  <si>
    <t>WENN;Sonst</t>
  </si>
  <si>
    <t>NAME</t>
  </si>
  <si>
    <t>AGE</t>
  </si>
  <si>
    <t>Name 1</t>
  </si>
  <si>
    <t>Name 2</t>
  </si>
  <si>
    <t>Name 3</t>
  </si>
  <si>
    <t>Provisionsätze</t>
  </si>
  <si>
    <t>UMSATZ</t>
  </si>
  <si>
    <t>PERCENT</t>
  </si>
  <si>
    <t>BONUS</t>
  </si>
  <si>
    <t>Provision</t>
  </si>
  <si>
    <t>Umsatz * Provision + Altersbonus</t>
  </si>
  <si>
    <t>1. Einfache WENN Funktion</t>
  </si>
  <si>
    <t>2. Verschachtelte WENN Funktion</t>
  </si>
  <si>
    <t>3 Argumente</t>
  </si>
  <si>
    <t>250.000&gt;200.000</t>
  </si>
  <si>
    <t>Prüfbereich</t>
  </si>
  <si>
    <t>Dann</t>
  </si>
  <si>
    <t>250.000*0,05</t>
  </si>
  <si>
    <t>Sonst</t>
  </si>
  <si>
    <t>250.000*0,01</t>
  </si>
  <si>
    <t>250.000&gt;400.000</t>
  </si>
  <si>
    <t>250.000*0,10</t>
  </si>
  <si>
    <t>3. Verschachtelte WENN Funktion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</si>
</sst>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8" formatCode="&quot;€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quotePrefix="1"/>
    <xf numFmtId="0" fontId="0" fillId="0" borderId="1" xfId="0" applyBorder="1"/>
    <xf numFmtId="164" fontId="0" fillId="0" borderId="1" xfId="1" applyNumberFormat="1" applyFont="1" applyBorder="1"/>
    <xf numFmtId="9" fontId="0" fillId="0" borderId="1" xfId="2" applyFont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9" fontId="0" fillId="0" borderId="0" xfId="2" applyFont="1" applyBorder="1"/>
    <xf numFmtId="0" fontId="2" fillId="0" borderId="0" xfId="0" applyFont="1"/>
    <xf numFmtId="0" fontId="4" fillId="0" borderId="0" xfId="0" applyFont="1"/>
    <xf numFmtId="168" fontId="0" fillId="0" borderId="1" xfId="1" applyNumberFormat="1" applyFont="1" applyBorder="1"/>
    <xf numFmtId="168" fontId="0" fillId="0" borderId="1" xfId="2" applyNumberFormat="1" applyFont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Layout" workbookViewId="0">
      <selection activeCell="A14" sqref="A14:XFD29"/>
    </sheetView>
  </sheetViews>
  <sheetFormatPr baseColWidth="10" defaultRowHeight="14.4" x14ac:dyDescent="0.3"/>
  <sheetData>
    <row r="1" spans="1:6" x14ac:dyDescent="0.3">
      <c r="A1" t="s">
        <v>0</v>
      </c>
    </row>
    <row r="2" spans="1:6" x14ac:dyDescent="0.3">
      <c r="B2" s="6" t="s">
        <v>0</v>
      </c>
      <c r="C2" s="6"/>
      <c r="E2" s="6" t="s">
        <v>1</v>
      </c>
      <c r="F2" s="6"/>
    </row>
    <row r="3" spans="1:6" x14ac:dyDescent="0.3">
      <c r="B3" s="5"/>
      <c r="C3" s="5"/>
      <c r="E3" s="5"/>
      <c r="F3" s="5"/>
    </row>
    <row r="4" spans="1:6" x14ac:dyDescent="0.3">
      <c r="B4" s="5">
        <v>-10</v>
      </c>
      <c r="C4" s="5" t="str">
        <f>IF(B4&lt;0,"negative")</f>
        <v>negative</v>
      </c>
      <c r="D4" s="1"/>
      <c r="E4" s="5">
        <v>-10</v>
      </c>
      <c r="F4" s="5" t="str">
        <f>IF(E4&lt;0,"negative","positive")</f>
        <v>negative</v>
      </c>
    </row>
    <row r="5" spans="1:6" x14ac:dyDescent="0.3">
      <c r="B5" s="5">
        <v>30</v>
      </c>
      <c r="C5" s="5" t="b">
        <f t="shared" ref="C5:C10" si="0">IF(B5&lt;0,"negative")</f>
        <v>0</v>
      </c>
      <c r="E5" s="5">
        <v>30</v>
      </c>
      <c r="F5" s="5" t="str">
        <f t="shared" ref="F5:F10" si="1">IF(E5&lt;0,"negative","positive")</f>
        <v>positive</v>
      </c>
    </row>
    <row r="6" spans="1:6" x14ac:dyDescent="0.3">
      <c r="B6" s="5">
        <v>-25</v>
      </c>
      <c r="C6" s="5" t="str">
        <f t="shared" si="0"/>
        <v>negative</v>
      </c>
      <c r="E6" s="5">
        <v>-25</v>
      </c>
      <c r="F6" s="5" t="str">
        <f t="shared" si="1"/>
        <v>negative</v>
      </c>
    </row>
    <row r="7" spans="1:6" x14ac:dyDescent="0.3">
      <c r="B7" s="5">
        <v>0</v>
      </c>
      <c r="C7" s="5" t="b">
        <f t="shared" si="0"/>
        <v>0</v>
      </c>
      <c r="E7" s="5">
        <v>0</v>
      </c>
      <c r="F7" s="5" t="str">
        <f t="shared" si="1"/>
        <v>positive</v>
      </c>
    </row>
    <row r="8" spans="1:6" x14ac:dyDescent="0.3">
      <c r="B8" s="5">
        <v>25</v>
      </c>
      <c r="C8" s="5" t="b">
        <f t="shared" si="0"/>
        <v>0</v>
      </c>
      <c r="E8" s="5">
        <v>25</v>
      </c>
      <c r="F8" s="5" t="str">
        <f t="shared" si="1"/>
        <v>positive</v>
      </c>
    </row>
    <row r="9" spans="1:6" x14ac:dyDescent="0.3">
      <c r="B9" s="5">
        <v>100</v>
      </c>
      <c r="C9" s="5" t="b">
        <f t="shared" si="0"/>
        <v>0</v>
      </c>
      <c r="D9" s="1"/>
      <c r="E9" s="5">
        <v>100</v>
      </c>
      <c r="F9" s="5" t="str">
        <f t="shared" si="1"/>
        <v>positive</v>
      </c>
    </row>
    <row r="10" spans="1:6" x14ac:dyDescent="0.3">
      <c r="B10" s="5">
        <v>-5</v>
      </c>
      <c r="C10" s="5" t="str">
        <f t="shared" si="0"/>
        <v>negative</v>
      </c>
      <c r="E10" s="5">
        <v>-5</v>
      </c>
      <c r="F10" s="5" t="str">
        <f t="shared" si="1"/>
        <v>negative</v>
      </c>
    </row>
  </sheetData>
  <mergeCells count="2">
    <mergeCell ref="B2:C2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view="pageLayout" workbookViewId="0"/>
  </sheetViews>
  <sheetFormatPr baseColWidth="10" defaultRowHeight="14.4" x14ac:dyDescent="0.3"/>
  <sheetData>
    <row r="1" spans="1:11" ht="17.399999999999999" x14ac:dyDescent="0.45">
      <c r="A1" s="14" t="s">
        <v>0</v>
      </c>
    </row>
    <row r="3" spans="1:11" s="13" customFormat="1" x14ac:dyDescent="0.3">
      <c r="B3" s="13" t="s">
        <v>13</v>
      </c>
      <c r="G3" s="13" t="s">
        <v>14</v>
      </c>
      <c r="K3" s="13" t="s">
        <v>24</v>
      </c>
    </row>
    <row r="4" spans="1:11" x14ac:dyDescent="0.3">
      <c r="F4" s="13"/>
    </row>
    <row r="5" spans="1:11" x14ac:dyDescent="0.3">
      <c r="F5" s="13"/>
    </row>
    <row r="6" spans="1:11" x14ac:dyDescent="0.3">
      <c r="B6" s="7" t="s">
        <v>2</v>
      </c>
      <c r="C6" s="7" t="s">
        <v>3</v>
      </c>
      <c r="D6" s="7" t="s">
        <v>8</v>
      </c>
      <c r="E6" s="7" t="s">
        <v>11</v>
      </c>
      <c r="F6" s="13"/>
      <c r="G6" s="7" t="s">
        <v>2</v>
      </c>
      <c r="H6" s="7" t="s">
        <v>3</v>
      </c>
      <c r="I6" s="7" t="s">
        <v>8</v>
      </c>
      <c r="J6" s="7" t="s">
        <v>11</v>
      </c>
    </row>
    <row r="7" spans="1:11" x14ac:dyDescent="0.3">
      <c r="B7" s="2" t="s">
        <v>4</v>
      </c>
      <c r="C7" s="2">
        <v>35</v>
      </c>
      <c r="D7" s="3">
        <v>250000</v>
      </c>
      <c r="E7" s="15">
        <f>IF(D7&gt;$N$33,D7*$O$33,D7*$O$32)</f>
        <v>12500</v>
      </c>
      <c r="F7" s="13"/>
      <c r="G7" s="2" t="s">
        <v>4</v>
      </c>
      <c r="H7" s="2">
        <v>35</v>
      </c>
      <c r="I7" s="3">
        <v>250000</v>
      </c>
      <c r="J7" s="16">
        <f>IF(I7&gt;$I$19,I7*$J$19,IF(I7&gt;$I$18,I7*$J$18,I7*$J$17))</f>
        <v>12500</v>
      </c>
    </row>
    <row r="8" spans="1:11" x14ac:dyDescent="0.3">
      <c r="B8" s="2" t="s">
        <v>5</v>
      </c>
      <c r="C8" s="2">
        <v>46</v>
      </c>
      <c r="D8" s="3">
        <v>420000</v>
      </c>
      <c r="E8" s="15">
        <f t="shared" ref="E8:E9" si="0">IF(D8&gt;$N$33,D8*$O$33,D8*$O$32)</f>
        <v>21000</v>
      </c>
      <c r="F8" s="13"/>
      <c r="G8" s="2" t="s">
        <v>5</v>
      </c>
      <c r="H8" s="2">
        <v>46</v>
      </c>
      <c r="I8" s="3">
        <v>420000</v>
      </c>
      <c r="J8" s="16">
        <f t="shared" ref="J8:J9" si="1">IF(I8&gt;$I$19,I8*$J$19,IF(I8&gt;$I$18,I8*$J$18,I8*$J$17))</f>
        <v>42000</v>
      </c>
    </row>
    <row r="9" spans="1:11" x14ac:dyDescent="0.3">
      <c r="B9" s="2" t="s">
        <v>6</v>
      </c>
      <c r="C9" s="2">
        <v>54</v>
      </c>
      <c r="D9" s="3">
        <v>30000</v>
      </c>
      <c r="E9" s="15">
        <f t="shared" si="0"/>
        <v>300</v>
      </c>
      <c r="F9" s="13"/>
      <c r="G9" s="2" t="s">
        <v>6</v>
      </c>
      <c r="H9" s="2">
        <v>54</v>
      </c>
      <c r="I9" s="3">
        <v>30000</v>
      </c>
      <c r="J9" s="16">
        <f t="shared" si="1"/>
        <v>300</v>
      </c>
    </row>
    <row r="10" spans="1:11" x14ac:dyDescent="0.3">
      <c r="F10" s="13"/>
    </row>
    <row r="11" spans="1:11" x14ac:dyDescent="0.3">
      <c r="F11" s="13"/>
    </row>
    <row r="12" spans="1:11" x14ac:dyDescent="0.3">
      <c r="B12" s="8" t="s">
        <v>7</v>
      </c>
      <c r="C12" s="9"/>
      <c r="D12" s="7" t="s">
        <v>3</v>
      </c>
      <c r="E12" s="7" t="s">
        <v>10</v>
      </c>
      <c r="F12" s="13"/>
      <c r="G12" s="8" t="s">
        <v>7</v>
      </c>
      <c r="H12" s="9"/>
      <c r="I12" s="7" t="s">
        <v>3</v>
      </c>
      <c r="J12" s="7" t="s">
        <v>10</v>
      </c>
    </row>
    <row r="13" spans="1:11" x14ac:dyDescent="0.3">
      <c r="B13" s="2"/>
      <c r="C13" s="2"/>
      <c r="D13" s="2">
        <v>40</v>
      </c>
      <c r="E13" s="2">
        <v>100</v>
      </c>
      <c r="F13" s="13"/>
      <c r="G13" s="2"/>
      <c r="H13" s="2"/>
      <c r="I13" s="2">
        <v>40</v>
      </c>
      <c r="J13" s="2">
        <v>100</v>
      </c>
    </row>
    <row r="14" spans="1:11" x14ac:dyDescent="0.3">
      <c r="B14" s="2"/>
      <c r="C14" s="2"/>
      <c r="D14" s="2">
        <v>50</v>
      </c>
      <c r="E14" s="2">
        <v>200</v>
      </c>
      <c r="F14" s="13"/>
      <c r="G14" s="2"/>
      <c r="H14" s="2"/>
      <c r="I14" s="2">
        <v>50</v>
      </c>
      <c r="J14" s="2">
        <v>200</v>
      </c>
    </row>
    <row r="15" spans="1:11" x14ac:dyDescent="0.3">
      <c r="F15" s="13"/>
    </row>
    <row r="16" spans="1:11" x14ac:dyDescent="0.3">
      <c r="B16" s="7" t="s">
        <v>7</v>
      </c>
      <c r="C16" s="7" t="s">
        <v>3</v>
      </c>
      <c r="D16" s="7" t="s">
        <v>8</v>
      </c>
      <c r="E16" s="7" t="s">
        <v>9</v>
      </c>
      <c r="F16" s="13"/>
      <c r="G16" s="7" t="s">
        <v>7</v>
      </c>
      <c r="H16" s="7" t="s">
        <v>3</v>
      </c>
      <c r="I16" s="7" t="s">
        <v>8</v>
      </c>
      <c r="J16" s="7" t="s">
        <v>9</v>
      </c>
    </row>
    <row r="17" spans="1:17" x14ac:dyDescent="0.3">
      <c r="B17" s="2"/>
      <c r="C17" s="2"/>
      <c r="D17" s="3">
        <v>0</v>
      </c>
      <c r="E17" s="4">
        <v>0.01</v>
      </c>
      <c r="F17" s="13"/>
      <c r="G17" s="2"/>
      <c r="H17" s="2"/>
      <c r="I17" s="3">
        <v>0</v>
      </c>
      <c r="J17" s="4">
        <v>0.01</v>
      </c>
    </row>
    <row r="18" spans="1:17" x14ac:dyDescent="0.3">
      <c r="B18" s="2"/>
      <c r="C18" s="2"/>
      <c r="D18" s="3">
        <v>200000</v>
      </c>
      <c r="E18" s="4">
        <v>0.05</v>
      </c>
      <c r="F18" s="13"/>
      <c r="G18" s="2"/>
      <c r="H18" s="2"/>
      <c r="I18" s="3">
        <v>200000</v>
      </c>
      <c r="J18" s="4">
        <v>0.05</v>
      </c>
    </row>
    <row r="19" spans="1:17" s="10" customFormat="1" x14ac:dyDescent="0.3">
      <c r="D19" s="11"/>
      <c r="E19" s="12"/>
      <c r="F19" s="12"/>
      <c r="G19" s="2"/>
      <c r="H19" s="2"/>
      <c r="I19" s="3">
        <v>400000</v>
      </c>
      <c r="J19" s="4">
        <v>0.1</v>
      </c>
    </row>
    <row r="21" spans="1:17" x14ac:dyDescent="0.3">
      <c r="A21" t="s">
        <v>15</v>
      </c>
      <c r="L21" s="7" t="s">
        <v>2</v>
      </c>
      <c r="M21" s="7" t="s">
        <v>3</v>
      </c>
      <c r="N21" s="7" t="s">
        <v>8</v>
      </c>
      <c r="O21" s="7" t="s">
        <v>11</v>
      </c>
    </row>
    <row r="22" spans="1:17" x14ac:dyDescent="0.3">
      <c r="L22" s="2" t="s">
        <v>4</v>
      </c>
      <c r="M22" s="2">
        <v>35</v>
      </c>
      <c r="N22" s="3">
        <v>250000</v>
      </c>
      <c r="O22" s="16">
        <f>IF(N22&gt;$I$19,N22*$J$19,IF(N22&gt;$I$18,N22*$J$18,N22*$J$17))+IF(M22&gt;$N$29,$O$29,IF(M22&gt;$N$28,$O$28,0))</f>
        <v>12500</v>
      </c>
    </row>
    <row r="23" spans="1:17" x14ac:dyDescent="0.3">
      <c r="A23" t="s">
        <v>17</v>
      </c>
      <c r="B23" s="1" t="s">
        <v>16</v>
      </c>
      <c r="G23" t="s">
        <v>15</v>
      </c>
      <c r="L23" s="2" t="s">
        <v>5</v>
      </c>
      <c r="M23" s="2">
        <v>46</v>
      </c>
      <c r="N23" s="3">
        <v>420000</v>
      </c>
      <c r="O23" s="16">
        <f>IF(N23&gt;$I$19,N23*$J$19,IF(N23&gt;$I$18,N23*$J$18,N23*$J$17))+IF(M23&gt;$N$29,$O$29,IF(M23&gt;$N$28,$O$28,0))</f>
        <v>42100</v>
      </c>
    </row>
    <row r="24" spans="1:17" x14ac:dyDescent="0.3">
      <c r="A24" t="s">
        <v>18</v>
      </c>
      <c r="B24" t="s">
        <v>19</v>
      </c>
      <c r="L24" s="2" t="s">
        <v>6</v>
      </c>
      <c r="M24" s="2">
        <v>54</v>
      </c>
      <c r="N24" s="3">
        <v>30000</v>
      </c>
      <c r="O24" s="16">
        <f>IF(N24&gt;$I$19,N24*$J$19,IF(N24&gt;$I$18,N24*$J$18,N24*$J$17))+IF(M24&gt;$N$29,$O$29,IF(M24&gt;$N$28,$O$28,0))</f>
        <v>500</v>
      </c>
      <c r="Q24" t="s">
        <v>12</v>
      </c>
    </row>
    <row r="25" spans="1:17" x14ac:dyDescent="0.3">
      <c r="A25" t="s">
        <v>20</v>
      </c>
      <c r="B25" t="s">
        <v>21</v>
      </c>
      <c r="G25" t="s">
        <v>17</v>
      </c>
      <c r="H25" s="1" t="s">
        <v>22</v>
      </c>
      <c r="I25" s="1"/>
      <c r="J25" s="1"/>
    </row>
    <row r="26" spans="1:17" x14ac:dyDescent="0.3">
      <c r="G26" t="s">
        <v>18</v>
      </c>
      <c r="H26" t="s">
        <v>23</v>
      </c>
    </row>
    <row r="27" spans="1:17" x14ac:dyDescent="0.3">
      <c r="G27" t="s">
        <v>20</v>
      </c>
      <c r="H27" t="s">
        <v>17</v>
      </c>
      <c r="I27" s="1" t="s">
        <v>16</v>
      </c>
      <c r="L27" s="8" t="s">
        <v>7</v>
      </c>
      <c r="M27" s="9"/>
      <c r="N27" s="7" t="s">
        <v>3</v>
      </c>
      <c r="O27" s="7" t="s">
        <v>10</v>
      </c>
    </row>
    <row r="28" spans="1:17" x14ac:dyDescent="0.3">
      <c r="I28" t="s">
        <v>19</v>
      </c>
      <c r="L28" s="2"/>
      <c r="M28" s="2"/>
      <c r="N28" s="2">
        <v>40</v>
      </c>
      <c r="O28" s="2">
        <v>100</v>
      </c>
    </row>
    <row r="29" spans="1:17" x14ac:dyDescent="0.3">
      <c r="I29" t="s">
        <v>21</v>
      </c>
      <c r="L29" s="2"/>
      <c r="M29" s="2"/>
      <c r="N29" s="2">
        <v>50</v>
      </c>
      <c r="O29" s="2">
        <v>200</v>
      </c>
    </row>
    <row r="31" spans="1:17" x14ac:dyDescent="0.3">
      <c r="L31" s="7" t="s">
        <v>7</v>
      </c>
      <c r="M31" s="7" t="s">
        <v>3</v>
      </c>
      <c r="N31" s="7" t="s">
        <v>8</v>
      </c>
      <c r="O31" s="7" t="s">
        <v>9</v>
      </c>
    </row>
    <row r="32" spans="1:17" x14ac:dyDescent="0.3">
      <c r="L32" s="2"/>
      <c r="M32" s="2"/>
      <c r="N32" s="3">
        <v>0</v>
      </c>
      <c r="O32" s="4">
        <v>0.01</v>
      </c>
    </row>
    <row r="33" spans="12:15" x14ac:dyDescent="0.3">
      <c r="L33" s="2"/>
      <c r="M33" s="2"/>
      <c r="N33" s="3">
        <v>200000</v>
      </c>
      <c r="O33" s="4">
        <v>0.05</v>
      </c>
    </row>
    <row r="34" spans="12:15" x14ac:dyDescent="0.3">
      <c r="L34" s="2"/>
      <c r="M34" s="2"/>
      <c r="N34" s="3">
        <v>400000</v>
      </c>
      <c r="O34" s="4">
        <v>0.1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Wenn</vt:lpstr>
      <vt:lpstr>Verschachtelte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2015-02-12T12:46:41Z</dcterms:created>
  <dcterms:modified xsi:type="dcterms:W3CDTF">2015-02-12T13:50:55Z</dcterms:modified>
</cp:coreProperties>
</file>