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8" yWindow="72" windowWidth="19620" windowHeight="8448"/>
  </bookViews>
  <sheets>
    <sheet name="Tabelle1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H5" i="1" l="1"/>
  <c r="H6" i="1"/>
  <c r="H7" i="1"/>
  <c r="H8" i="1"/>
  <c r="H9" i="1"/>
  <c r="H10" i="1"/>
  <c r="H11" i="1"/>
  <c r="H12" i="1"/>
  <c r="H4" i="1"/>
  <c r="F10" i="1"/>
  <c r="F9" i="1" s="1"/>
  <c r="F8" i="1" s="1"/>
  <c r="F7" i="1" s="1"/>
  <c r="F6" i="1" s="1"/>
  <c r="F5" i="1" s="1"/>
  <c r="F4" i="1" s="1"/>
  <c r="F11" i="1"/>
  <c r="F12" i="1"/>
  <c r="G5" i="1"/>
  <c r="G6" i="1"/>
  <c r="G7" i="1"/>
  <c r="G8" i="1"/>
  <c r="G9" i="1"/>
  <c r="G10" i="1"/>
  <c r="G11" i="1"/>
  <c r="G12" i="1"/>
  <c r="G4" i="1"/>
  <c r="D13" i="1"/>
  <c r="E13" i="1" l="1"/>
</calcChain>
</file>

<file path=xl/sharedStrings.xml><?xml version="1.0" encoding="utf-8"?>
<sst xmlns="http://schemas.openxmlformats.org/spreadsheetml/2006/main" count="21" uniqueCount="21">
  <si>
    <t>V1</t>
  </si>
  <si>
    <t>V2</t>
  </si>
  <si>
    <t>V3</t>
  </si>
  <si>
    <t>V4</t>
  </si>
  <si>
    <t>V5</t>
  </si>
  <si>
    <t>V6</t>
  </si>
  <si>
    <t>V7</t>
  </si>
  <si>
    <t>V8</t>
  </si>
  <si>
    <t>V9</t>
  </si>
  <si>
    <t>A</t>
  </si>
  <si>
    <t>B</t>
  </si>
  <si>
    <t>C</t>
  </si>
  <si>
    <t>UMSATZ</t>
  </si>
  <si>
    <t>EURO PRO STK:</t>
  </si>
  <si>
    <t>ABC -  PER 500 Stückzahl</t>
  </si>
  <si>
    <t>Kumm. %</t>
  </si>
  <si>
    <t>%</t>
  </si>
  <si>
    <t>Produkt</t>
  </si>
  <si>
    <t>Preis</t>
  </si>
  <si>
    <t>RANG</t>
  </si>
  <si>
    <t>ABC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</si>
</sst>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6" formatCode="_-* #,##0_-;\-* #,##0_-;_-* &quot;-&quot;??_-;_-@_-"/>
    <numFmt numFmtId="169" formatCode="_-[$€-C07]\ * #,##0_-;\-[$€-C07]\ * #,##0_-;_-[$€-C07]\ 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9">
    <xf numFmtId="0" fontId="0" fillId="0" borderId="0" xfId="0"/>
    <xf numFmtId="9" fontId="0" fillId="0" borderId="0" xfId="2" applyFont="1"/>
    <xf numFmtId="166" fontId="0" fillId="0" borderId="0" xfId="0" applyNumberFormat="1"/>
    <xf numFmtId="169" fontId="2" fillId="0" borderId="0" xfId="0" applyNumberFormat="1" applyFont="1"/>
    <xf numFmtId="9" fontId="0" fillId="2" borderId="0" xfId="2" applyFont="1" applyFill="1"/>
    <xf numFmtId="0" fontId="0" fillId="2" borderId="0" xfId="0" applyFill="1"/>
    <xf numFmtId="166" fontId="0" fillId="2" borderId="0" xfId="1" applyNumberFormat="1" applyFont="1" applyFill="1"/>
    <xf numFmtId="9" fontId="0" fillId="3" borderId="0" xfId="2" applyFont="1" applyFill="1"/>
    <xf numFmtId="0" fontId="0" fillId="3" borderId="0" xfId="0" applyFill="1"/>
    <xf numFmtId="166" fontId="0" fillId="3" borderId="0" xfId="1" applyNumberFormat="1" applyFont="1" applyFill="1"/>
    <xf numFmtId="9" fontId="0" fillId="4" borderId="0" xfId="2" applyFont="1" applyFill="1"/>
    <xf numFmtId="0" fontId="0" fillId="4" borderId="0" xfId="0" applyFill="1"/>
    <xf numFmtId="166" fontId="0" fillId="4" borderId="0" xfId="1" applyNumberFormat="1" applyFont="1" applyFill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4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2" borderId="0" xfId="0" applyFill="1" applyAlignment="1">
      <alignment horizontal="center"/>
    </xf>
    <xf numFmtId="9" fontId="2" fillId="0" borderId="0" xfId="2" applyFont="1" applyAlignment="1">
      <alignment horizontal="center"/>
    </xf>
  </cellXfs>
  <cellStyles count="3">
    <cellStyle name="Komma" xfId="1" builtinId="3"/>
    <cellStyle name="Prozent" xfId="2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tabSelected="1" view="pageLayout" workbookViewId="0">
      <selection activeCell="H3" sqref="H3"/>
    </sheetView>
  </sheetViews>
  <sheetFormatPr baseColWidth="10" defaultRowHeight="14.4" x14ac:dyDescent="0.3"/>
  <cols>
    <col min="1" max="1" width="1.109375" customWidth="1"/>
    <col min="4" max="4" width="11.77734375" bestFit="1" customWidth="1"/>
    <col min="8" max="8" width="11.5546875" style="1"/>
  </cols>
  <sheetData>
    <row r="1" spans="1:8" x14ac:dyDescent="0.3">
      <c r="A1" t="s">
        <v>14</v>
      </c>
    </row>
    <row r="2" spans="1:8" x14ac:dyDescent="0.3">
      <c r="A2" t="s">
        <v>13</v>
      </c>
    </row>
    <row r="3" spans="1:8" x14ac:dyDescent="0.3">
      <c r="B3" s="14" t="s">
        <v>17</v>
      </c>
      <c r="C3" s="14" t="s">
        <v>18</v>
      </c>
      <c r="D3" s="14" t="s">
        <v>12</v>
      </c>
      <c r="E3" s="14" t="s">
        <v>16</v>
      </c>
      <c r="F3" s="14" t="s">
        <v>15</v>
      </c>
      <c r="G3" s="14" t="s">
        <v>19</v>
      </c>
      <c r="H3" s="18" t="s">
        <v>20</v>
      </c>
    </row>
    <row r="4" spans="1:8" x14ac:dyDescent="0.3">
      <c r="A4" s="10"/>
      <c r="B4" s="15" t="s">
        <v>8</v>
      </c>
      <c r="C4" s="11">
        <v>9.36</v>
      </c>
      <c r="D4" s="12">
        <v>4680</v>
      </c>
      <c r="E4" s="10">
        <v>0.28738102548357386</v>
      </c>
      <c r="F4" s="10">
        <f t="shared" ref="F4:F10" si="0">+F5+E4</f>
        <v>1</v>
      </c>
      <c r="G4" s="11">
        <f>_xlfn.RANK.EQ(D4,$D$4:$D$12,0)</f>
        <v>1</v>
      </c>
      <c r="H4" s="10">
        <f>IF(F4&gt;$C$16,IF(F4&gt;$C$17,$C$18,$C$17),$C$16)</f>
        <v>0.75</v>
      </c>
    </row>
    <row r="5" spans="1:8" x14ac:dyDescent="0.3">
      <c r="A5" s="10"/>
      <c r="B5" s="15" t="s">
        <v>4</v>
      </c>
      <c r="C5" s="11">
        <v>7.66</v>
      </c>
      <c r="D5" s="12">
        <v>3830</v>
      </c>
      <c r="E5" s="10">
        <v>0.23518575376112988</v>
      </c>
      <c r="F5" s="10">
        <f t="shared" si="0"/>
        <v>0.7126189745164262</v>
      </c>
      <c r="G5" s="11">
        <f t="shared" ref="G5:G12" si="1">_xlfn.RANK.EQ(D5,$D$4:$D$12,0)</f>
        <v>2</v>
      </c>
      <c r="H5" s="10">
        <f t="shared" ref="H5:H12" si="2">IF(F5&gt;$C$16,IF(F5&gt;$C$17,$C$18,$C$17),$C$16)</f>
        <v>0.75</v>
      </c>
    </row>
    <row r="6" spans="1:8" x14ac:dyDescent="0.3">
      <c r="A6" s="10"/>
      <c r="B6" s="15" t="s">
        <v>2</v>
      </c>
      <c r="C6" s="11">
        <v>6.75</v>
      </c>
      <c r="D6" s="12">
        <v>3375</v>
      </c>
      <c r="E6" s="10">
        <v>0.20724593183911574</v>
      </c>
      <c r="F6" s="10">
        <f t="shared" si="0"/>
        <v>0.47743322075529626</v>
      </c>
      <c r="G6" s="11">
        <f t="shared" si="1"/>
        <v>3</v>
      </c>
      <c r="H6" s="10">
        <f t="shared" si="2"/>
        <v>0.75</v>
      </c>
    </row>
    <row r="7" spans="1:8" x14ac:dyDescent="0.3">
      <c r="A7" s="10"/>
      <c r="B7" s="15" t="s">
        <v>6</v>
      </c>
      <c r="C7" s="11">
        <v>2.88</v>
      </c>
      <c r="D7" s="12">
        <v>1440</v>
      </c>
      <c r="E7" s="10">
        <v>8.8424930918022726E-2</v>
      </c>
      <c r="F7" s="10">
        <f t="shared" si="0"/>
        <v>0.27018728891618055</v>
      </c>
      <c r="G7" s="11">
        <f t="shared" si="1"/>
        <v>4</v>
      </c>
      <c r="H7" s="10">
        <f t="shared" si="2"/>
        <v>0.75</v>
      </c>
    </row>
    <row r="8" spans="1:8" x14ac:dyDescent="0.3">
      <c r="A8" s="7"/>
      <c r="B8" s="16" t="s">
        <v>3</v>
      </c>
      <c r="C8" s="8">
        <v>1.62</v>
      </c>
      <c r="D8" s="9">
        <v>810</v>
      </c>
      <c r="E8" s="7">
        <v>4.9739023641387783E-2</v>
      </c>
      <c r="F8" s="7">
        <f t="shared" si="0"/>
        <v>0.18176235799815782</v>
      </c>
      <c r="G8" s="8">
        <f t="shared" si="1"/>
        <v>5</v>
      </c>
      <c r="H8" s="7">
        <f t="shared" si="2"/>
        <v>0.2</v>
      </c>
    </row>
    <row r="9" spans="1:8" x14ac:dyDescent="0.3">
      <c r="A9" s="7"/>
      <c r="B9" s="16" t="s">
        <v>0</v>
      </c>
      <c r="C9" s="8">
        <v>1.5</v>
      </c>
      <c r="D9" s="9">
        <v>750</v>
      </c>
      <c r="E9" s="7">
        <v>4.6054651519803501E-2</v>
      </c>
      <c r="F9" s="7">
        <f t="shared" si="0"/>
        <v>0.13202333435677005</v>
      </c>
      <c r="G9" s="8">
        <f t="shared" si="1"/>
        <v>6</v>
      </c>
      <c r="H9" s="7">
        <f t="shared" si="2"/>
        <v>0.2</v>
      </c>
    </row>
    <row r="10" spans="1:8" x14ac:dyDescent="0.3">
      <c r="A10" s="7"/>
      <c r="B10" s="16" t="s">
        <v>7</v>
      </c>
      <c r="C10" s="8">
        <v>1.35</v>
      </c>
      <c r="D10" s="9">
        <v>675</v>
      </c>
      <c r="E10" s="7">
        <v>4.1449186367823153E-2</v>
      </c>
      <c r="F10" s="7">
        <f t="shared" si="0"/>
        <v>8.5968682836966542E-2</v>
      </c>
      <c r="G10" s="8">
        <f t="shared" si="1"/>
        <v>7</v>
      </c>
      <c r="H10" s="7">
        <f t="shared" si="2"/>
        <v>0.2</v>
      </c>
    </row>
    <row r="11" spans="1:8" x14ac:dyDescent="0.3">
      <c r="A11" s="4"/>
      <c r="B11" s="17" t="s">
        <v>1</v>
      </c>
      <c r="C11" s="5">
        <v>0.95</v>
      </c>
      <c r="D11" s="6">
        <v>475</v>
      </c>
      <c r="E11" s="4">
        <v>2.9167945962542217E-2</v>
      </c>
      <c r="F11" s="4">
        <f>+F12+E11</f>
        <v>4.4519496469143383E-2</v>
      </c>
      <c r="G11" s="5">
        <f t="shared" si="1"/>
        <v>8</v>
      </c>
      <c r="H11" s="4">
        <f t="shared" si="2"/>
        <v>0.05</v>
      </c>
    </row>
    <row r="12" spans="1:8" x14ac:dyDescent="0.3">
      <c r="A12" s="4"/>
      <c r="B12" s="17" t="s">
        <v>5</v>
      </c>
      <c r="C12" s="5">
        <v>0.5</v>
      </c>
      <c r="D12" s="6">
        <v>250</v>
      </c>
      <c r="E12" s="4">
        <v>1.5351550506601168E-2</v>
      </c>
      <c r="F12" s="4">
        <f>+E12</f>
        <v>1.5351550506601168E-2</v>
      </c>
      <c r="G12" s="5">
        <f t="shared" si="1"/>
        <v>9</v>
      </c>
      <c r="H12" s="4">
        <f t="shared" si="2"/>
        <v>0.05</v>
      </c>
    </row>
    <row r="13" spans="1:8" x14ac:dyDescent="0.3">
      <c r="B13" s="13"/>
      <c r="D13" s="3">
        <f>SUM(D4:D12)</f>
        <v>16285</v>
      </c>
      <c r="E13" s="1">
        <f t="shared" ref="E13" si="3">+D13/$D$13</f>
        <v>1</v>
      </c>
      <c r="F13" s="1"/>
    </row>
    <row r="14" spans="1:8" x14ac:dyDescent="0.3">
      <c r="B14" s="13"/>
      <c r="D14" s="2"/>
      <c r="E14" s="1"/>
      <c r="F14" s="1"/>
    </row>
    <row r="16" spans="1:8" x14ac:dyDescent="0.3">
      <c r="B16" t="s">
        <v>9</v>
      </c>
      <c r="C16" s="1">
        <v>0.05</v>
      </c>
    </row>
    <row r="17" spans="2:3" x14ac:dyDescent="0.3">
      <c r="B17" t="s">
        <v>10</v>
      </c>
      <c r="C17" s="1">
        <v>0.2</v>
      </c>
    </row>
    <row r="18" spans="2:3" x14ac:dyDescent="0.3">
      <c r="B18" t="s">
        <v>11</v>
      </c>
      <c r="C18" s="1">
        <v>0.75</v>
      </c>
    </row>
    <row r="19" spans="2:3" x14ac:dyDescent="0.3">
      <c r="C19" s="1"/>
    </row>
    <row r="20" spans="2:3" x14ac:dyDescent="0.3">
      <c r="C20" s="1"/>
    </row>
  </sheetData>
  <sortState ref="A4:E12">
    <sortCondition descending="1" ref="A4"/>
  </sortState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Layout" workbookViewId="0"/>
  </sheetViews>
  <sheetFormatPr baseColWidth="10" defaultRowHeight="14.4" x14ac:dyDescent="0.3"/>
  <sheetData/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Layout" workbookViewId="0"/>
  </sheetViews>
  <sheetFormatPr baseColWidth="10" defaultRowHeight="14.4" x14ac:dyDescent="0.3"/>
  <sheetData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Celia</dc:creator>
  <cp:lastModifiedBy>Celia</cp:lastModifiedBy>
  <dcterms:created xsi:type="dcterms:W3CDTF">2014-11-06T10:23:20Z</dcterms:created>
  <dcterms:modified xsi:type="dcterms:W3CDTF">2014-11-06T10:59:28Z</dcterms:modified>
</cp:coreProperties>
</file>